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elementari" sheetId="1" r:id="rId1"/>
    <sheet name="infanzia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36" i="2"/>
  <c r="I28"/>
  <c r="C19"/>
  <c r="C36"/>
  <c r="I35"/>
  <c r="C35"/>
  <c r="I34"/>
  <c r="C34"/>
  <c r="I33"/>
  <c r="C33"/>
  <c r="I32"/>
  <c r="C32"/>
  <c r="I31"/>
  <c r="O27"/>
  <c r="I27"/>
  <c r="C27"/>
  <c r="O26"/>
  <c r="I26"/>
  <c r="C26"/>
  <c r="O25"/>
  <c r="I25"/>
  <c r="C25"/>
  <c r="O24"/>
  <c r="I24"/>
  <c r="C24"/>
  <c r="O23"/>
  <c r="I23"/>
  <c r="C23"/>
  <c r="I19"/>
  <c r="O18"/>
  <c r="I18"/>
  <c r="C18"/>
  <c r="O17"/>
  <c r="I17"/>
  <c r="C17"/>
  <c r="O16"/>
  <c r="I16"/>
  <c r="C16"/>
  <c r="O15"/>
  <c r="I15"/>
  <c r="C15"/>
  <c r="O14"/>
  <c r="I14"/>
  <c r="C14"/>
  <c r="O10"/>
  <c r="O9"/>
  <c r="I9"/>
  <c r="C9"/>
  <c r="O8"/>
  <c r="I8"/>
  <c r="C8"/>
  <c r="O7"/>
  <c r="I7"/>
  <c r="C7"/>
  <c r="O6"/>
  <c r="I6"/>
  <c r="C6"/>
  <c r="O5"/>
  <c r="I5"/>
  <c r="C5"/>
  <c r="P6" i="1"/>
  <c r="P7"/>
  <c r="P8"/>
  <c r="P9"/>
  <c r="P10"/>
  <c r="P14"/>
  <c r="P15"/>
  <c r="P16"/>
  <c r="P17"/>
  <c r="P18"/>
  <c r="P23"/>
  <c r="P24"/>
  <c r="P25"/>
  <c r="P26"/>
  <c r="P27"/>
  <c r="P5"/>
  <c r="I35"/>
  <c r="I14"/>
  <c r="I15"/>
  <c r="I16"/>
  <c r="I17"/>
  <c r="I18"/>
  <c r="I19"/>
  <c r="I23"/>
  <c r="I24"/>
  <c r="I25"/>
  <c r="I26"/>
  <c r="I27"/>
  <c r="I31"/>
  <c r="I32"/>
  <c r="I33"/>
  <c r="I34"/>
  <c r="I6"/>
  <c r="I7"/>
  <c r="I8"/>
  <c r="I9"/>
  <c r="I10"/>
  <c r="I5"/>
  <c r="C15"/>
  <c r="C16"/>
  <c r="C17"/>
  <c r="C18"/>
  <c r="C23"/>
  <c r="C24"/>
  <c r="C25"/>
  <c r="C26"/>
  <c r="C27"/>
  <c r="C32"/>
  <c r="C33"/>
  <c r="C34"/>
  <c r="C35"/>
  <c r="C36"/>
  <c r="C14"/>
  <c r="C6"/>
  <c r="C7"/>
  <c r="C8"/>
  <c r="C9"/>
  <c r="C5"/>
</calcChain>
</file>

<file path=xl/sharedStrings.xml><?xml version="1.0" encoding="utf-8"?>
<sst xmlns="http://schemas.openxmlformats.org/spreadsheetml/2006/main" count="34" uniqueCount="15">
  <si>
    <t>Orari del servizio (7:30  - 18)</t>
  </si>
  <si>
    <t>Rapporto tra educatrici e genitori</t>
  </si>
  <si>
    <t>Proposte laboratoriali</t>
  </si>
  <si>
    <t>Giudizio complessivo</t>
  </si>
  <si>
    <t>Servizio mensa</t>
  </si>
  <si>
    <t>GRADIMENTO CENTRO ESTIVO ELEMENTARI</t>
  </si>
  <si>
    <t>Scelte delle attività educative</t>
  </si>
  <si>
    <t>Rapporto con il Coordinatore del servizio</t>
  </si>
  <si>
    <t>Rapporto tra il personale educativo e i bambini</t>
  </si>
  <si>
    <t>Funzionalità degli spazi</t>
  </si>
  <si>
    <t>Organizzazione giornata-tipo</t>
  </si>
  <si>
    <t>Conformità attività rispetto alla presentazione</t>
  </si>
  <si>
    <t>GRADIMENTO CENTRO ESTIVO INFANZIA</t>
  </si>
  <si>
    <t>non risponde</t>
  </si>
  <si>
    <t>Non risponde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</si>
</sst>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opLeftCell="A9" zoomScale="80" zoomScaleNormal="80" workbookViewId="0">
      <selection activeCell="D39" sqref="D39"/>
    </sheetView>
  </sheetViews>
  <sheetFormatPr defaultRowHeight="15"/>
  <cols>
    <col min="1" max="1" width="14.42578125" customWidth="1"/>
    <col min="2" max="2" width="0" hidden="1" customWidth="1"/>
    <col min="3" max="3" width="9.5703125" bestFit="1" customWidth="1"/>
    <col min="7" max="7" width="14.85546875" customWidth="1"/>
    <col min="8" max="8" width="0" hidden="1" customWidth="1"/>
    <col min="10" max="10" width="0" hidden="1" customWidth="1"/>
    <col min="14" max="14" width="15.42578125" customWidth="1"/>
    <col min="15" max="15" width="0" hidden="1" customWidth="1"/>
    <col min="17" max="17" width="0" hidden="1" customWidth="1"/>
    <col min="21" max="21" width="0" hidden="1" customWidth="1"/>
  </cols>
  <sheetData>
    <row r="1" spans="1:21" ht="33.75">
      <c r="D1" s="1" t="s">
        <v>5</v>
      </c>
    </row>
    <row r="2" spans="1:21" ht="33.75">
      <c r="D2" s="1"/>
    </row>
    <row r="3" spans="1:21">
      <c r="A3" s="2" t="s">
        <v>0</v>
      </c>
      <c r="G3" s="2" t="s">
        <v>7</v>
      </c>
      <c r="N3" s="2" t="s">
        <v>11</v>
      </c>
    </row>
    <row r="5" spans="1:21">
      <c r="A5">
        <v>1</v>
      </c>
      <c r="C5">
        <f>(B5/$U$16)*100</f>
        <v>0</v>
      </c>
      <c r="G5">
        <v>1</v>
      </c>
      <c r="I5">
        <f t="shared" ref="I5:I10" si="0">(H5/$U$16)*100</f>
        <v>0</v>
      </c>
      <c r="N5">
        <v>1</v>
      </c>
      <c r="P5">
        <f t="shared" ref="P5:P10" si="1">(O5/$U$16)*100</f>
        <v>0</v>
      </c>
    </row>
    <row r="6" spans="1:21">
      <c r="A6">
        <v>2</v>
      </c>
      <c r="C6">
        <f t="shared" ref="C6:C9" si="2">(B6/$U$16)*100</f>
        <v>0</v>
      </c>
      <c r="G6">
        <v>2</v>
      </c>
      <c r="I6">
        <f t="shared" si="0"/>
        <v>0</v>
      </c>
      <c r="N6">
        <v>2</v>
      </c>
      <c r="P6">
        <f t="shared" si="1"/>
        <v>0</v>
      </c>
    </row>
    <row r="7" spans="1:21">
      <c r="A7">
        <v>3</v>
      </c>
      <c r="C7">
        <f t="shared" si="2"/>
        <v>0</v>
      </c>
      <c r="G7">
        <v>3</v>
      </c>
      <c r="H7">
        <v>3</v>
      </c>
      <c r="I7" s="3">
        <f t="shared" si="0"/>
        <v>9.67741935483871</v>
      </c>
      <c r="N7">
        <v>3</v>
      </c>
      <c r="O7">
        <v>1</v>
      </c>
      <c r="P7" s="3">
        <f t="shared" si="1"/>
        <v>3.225806451612903</v>
      </c>
    </row>
    <row r="8" spans="1:21">
      <c r="A8">
        <v>4</v>
      </c>
      <c r="B8">
        <v>5</v>
      </c>
      <c r="C8" s="3">
        <f t="shared" si="2"/>
        <v>16.129032258064516</v>
      </c>
      <c r="G8">
        <v>4</v>
      </c>
      <c r="H8">
        <v>14</v>
      </c>
      <c r="I8" s="3">
        <f t="shared" si="0"/>
        <v>45.161290322580641</v>
      </c>
      <c r="N8">
        <v>4</v>
      </c>
      <c r="O8">
        <v>18</v>
      </c>
      <c r="P8" s="3">
        <f t="shared" si="1"/>
        <v>58.064516129032263</v>
      </c>
    </row>
    <row r="9" spans="1:21">
      <c r="A9">
        <v>5</v>
      </c>
      <c r="B9">
        <v>26</v>
      </c>
      <c r="C9" s="3">
        <f t="shared" si="2"/>
        <v>83.870967741935488</v>
      </c>
      <c r="G9">
        <v>5</v>
      </c>
      <c r="H9">
        <v>12</v>
      </c>
      <c r="I9" s="3">
        <f t="shared" si="0"/>
        <v>38.70967741935484</v>
      </c>
      <c r="N9">
        <v>5</v>
      </c>
      <c r="O9">
        <v>10</v>
      </c>
      <c r="P9" s="3">
        <f t="shared" si="1"/>
        <v>32.258064516129032</v>
      </c>
    </row>
    <row r="10" spans="1:21">
      <c r="G10" t="s">
        <v>13</v>
      </c>
      <c r="H10">
        <v>2</v>
      </c>
      <c r="I10" s="3">
        <f t="shared" si="0"/>
        <v>6.4516129032258061</v>
      </c>
      <c r="N10" t="s">
        <v>13</v>
      </c>
      <c r="O10">
        <v>2</v>
      </c>
      <c r="P10" s="3">
        <f t="shared" si="1"/>
        <v>6.4516129032258061</v>
      </c>
    </row>
    <row r="11" spans="1:21">
      <c r="I11" s="3"/>
      <c r="P11" s="3"/>
    </row>
    <row r="12" spans="1:21">
      <c r="A12" s="2" t="s">
        <v>6</v>
      </c>
      <c r="G12" s="2" t="s">
        <v>8</v>
      </c>
      <c r="N12" s="2" t="s">
        <v>2</v>
      </c>
    </row>
    <row r="14" spans="1:21">
      <c r="A14">
        <v>1</v>
      </c>
      <c r="C14">
        <f>(B14/$U$16)*100</f>
        <v>0</v>
      </c>
      <c r="G14">
        <v>1</v>
      </c>
      <c r="I14">
        <f t="shared" ref="I14:I19" si="3">(H14/$U$16)*100</f>
        <v>0</v>
      </c>
      <c r="N14">
        <v>1</v>
      </c>
      <c r="P14">
        <f>(O14/$U$16)*100</f>
        <v>0</v>
      </c>
    </row>
    <row r="15" spans="1:21">
      <c r="A15">
        <v>2</v>
      </c>
      <c r="C15">
        <f>(B15/$U$16)*100</f>
        <v>0</v>
      </c>
      <c r="G15">
        <v>2</v>
      </c>
      <c r="I15">
        <f t="shared" si="3"/>
        <v>0</v>
      </c>
      <c r="N15">
        <v>2</v>
      </c>
      <c r="O15">
        <v>1</v>
      </c>
      <c r="P15" s="3">
        <f>(O15/$U$16)*100</f>
        <v>3.225806451612903</v>
      </c>
    </row>
    <row r="16" spans="1:21">
      <c r="A16">
        <v>3</v>
      </c>
      <c r="B16">
        <v>2</v>
      </c>
      <c r="C16" s="3">
        <f>(B16/$U$16)*100</f>
        <v>6.4516129032258061</v>
      </c>
      <c r="G16">
        <v>3</v>
      </c>
      <c r="I16">
        <f t="shared" si="3"/>
        <v>0</v>
      </c>
      <c r="N16">
        <v>3</v>
      </c>
      <c r="O16">
        <v>1</v>
      </c>
      <c r="P16" s="3">
        <f>(O16/$U$16)*100</f>
        <v>3.225806451612903</v>
      </c>
      <c r="U16">
        <v>31</v>
      </c>
    </row>
    <row r="17" spans="1:16">
      <c r="A17">
        <v>4</v>
      </c>
      <c r="B17">
        <v>17</v>
      </c>
      <c r="C17" s="3">
        <f>(B17/$U$16)*100</f>
        <v>54.838709677419352</v>
      </c>
      <c r="G17">
        <v>4</v>
      </c>
      <c r="H17">
        <v>11</v>
      </c>
      <c r="I17" s="3">
        <f t="shared" si="3"/>
        <v>35.483870967741936</v>
      </c>
      <c r="N17">
        <v>4</v>
      </c>
      <c r="O17">
        <v>17</v>
      </c>
      <c r="P17" s="3">
        <f>(O17/$U$16)*100</f>
        <v>54.838709677419352</v>
      </c>
    </row>
    <row r="18" spans="1:16">
      <c r="A18">
        <v>5</v>
      </c>
      <c r="B18">
        <v>12</v>
      </c>
      <c r="C18" s="3">
        <f>(B18/$U$16)*100</f>
        <v>38.70967741935484</v>
      </c>
      <c r="G18">
        <v>5</v>
      </c>
      <c r="H18">
        <v>19</v>
      </c>
      <c r="I18" s="3">
        <f t="shared" si="3"/>
        <v>61.29032258064516</v>
      </c>
      <c r="N18">
        <v>5</v>
      </c>
      <c r="O18">
        <v>12</v>
      </c>
      <c r="P18" s="3">
        <f>(O18/$U$16)*100</f>
        <v>38.70967741935484</v>
      </c>
    </row>
    <row r="19" spans="1:16">
      <c r="G19" t="s">
        <v>13</v>
      </c>
      <c r="H19">
        <v>1</v>
      </c>
      <c r="I19" s="3">
        <f t="shared" si="3"/>
        <v>3.225806451612903</v>
      </c>
    </row>
    <row r="20" spans="1:16">
      <c r="I20" s="3"/>
    </row>
    <row r="21" spans="1:16">
      <c r="A21" s="2" t="s">
        <v>4</v>
      </c>
      <c r="G21" s="2" t="s">
        <v>9</v>
      </c>
      <c r="N21" s="2" t="s">
        <v>3</v>
      </c>
    </row>
    <row r="23" spans="1:16">
      <c r="A23">
        <v>1</v>
      </c>
      <c r="B23">
        <v>2</v>
      </c>
      <c r="C23" s="3">
        <f>(B23/$U$16)*100</f>
        <v>6.4516129032258061</v>
      </c>
      <c r="G23">
        <v>1</v>
      </c>
      <c r="I23">
        <f>(H23/$U$16)*100</f>
        <v>0</v>
      </c>
      <c r="N23">
        <v>1</v>
      </c>
      <c r="P23">
        <f>(O23/$U$16)*100</f>
        <v>0</v>
      </c>
    </row>
    <row r="24" spans="1:16">
      <c r="A24">
        <v>2</v>
      </c>
      <c r="B24">
        <v>4</v>
      </c>
      <c r="C24" s="3">
        <f>(B24/$U$16)*100</f>
        <v>12.903225806451612</v>
      </c>
      <c r="G24">
        <v>2</v>
      </c>
      <c r="H24">
        <v>1</v>
      </c>
      <c r="I24" s="3">
        <f>(H24/$U$16)*100</f>
        <v>3.225806451612903</v>
      </c>
      <c r="N24">
        <v>2</v>
      </c>
      <c r="P24">
        <f>(O24/$U$16)*100</f>
        <v>0</v>
      </c>
    </row>
    <row r="25" spans="1:16">
      <c r="A25">
        <v>3</v>
      </c>
      <c r="B25">
        <v>7</v>
      </c>
      <c r="C25" s="3">
        <f>(B25/$U$16)*100</f>
        <v>22.58064516129032</v>
      </c>
      <c r="G25">
        <v>3</v>
      </c>
      <c r="H25">
        <v>2</v>
      </c>
      <c r="I25" s="3">
        <f>(H25/$U$16)*100</f>
        <v>6.4516129032258061</v>
      </c>
      <c r="N25">
        <v>3</v>
      </c>
      <c r="O25">
        <v>1</v>
      </c>
      <c r="P25" s="3">
        <f>(O25/$U$16)*100</f>
        <v>3.225806451612903</v>
      </c>
    </row>
    <row r="26" spans="1:16">
      <c r="A26">
        <v>4</v>
      </c>
      <c r="B26">
        <v>13</v>
      </c>
      <c r="C26" s="3">
        <f>(B26/$U$16)*100</f>
        <v>41.935483870967744</v>
      </c>
      <c r="G26">
        <v>4</v>
      </c>
      <c r="H26">
        <v>18</v>
      </c>
      <c r="I26" s="3">
        <f>(H26/$U$16)*100</f>
        <v>58.064516129032263</v>
      </c>
      <c r="N26">
        <v>4</v>
      </c>
      <c r="O26">
        <v>17</v>
      </c>
      <c r="P26" s="3">
        <f>(O26/$U$16)*100</f>
        <v>54.838709677419352</v>
      </c>
    </row>
    <row r="27" spans="1:16">
      <c r="A27">
        <v>5</v>
      </c>
      <c r="B27">
        <v>5</v>
      </c>
      <c r="C27" s="3">
        <f>(B27/$U$16)*100</f>
        <v>16.129032258064516</v>
      </c>
      <c r="G27">
        <v>5</v>
      </c>
      <c r="H27">
        <v>10</v>
      </c>
      <c r="I27" s="3">
        <f>(H27/$U$16)*100</f>
        <v>32.258064516129032</v>
      </c>
      <c r="N27">
        <v>5</v>
      </c>
      <c r="O27">
        <v>13</v>
      </c>
      <c r="P27" s="3">
        <f>(O27/$U$16)*100</f>
        <v>41.935483870967744</v>
      </c>
    </row>
    <row r="29" spans="1:16">
      <c r="A29" s="2" t="s">
        <v>1</v>
      </c>
      <c r="G29" s="2" t="s">
        <v>10</v>
      </c>
    </row>
    <row r="31" spans="1:16">
      <c r="A31">
        <v>1</v>
      </c>
      <c r="C31">
        <v>0</v>
      </c>
      <c r="G31">
        <v>1</v>
      </c>
      <c r="I31">
        <f>(H31/$U$16)*100</f>
        <v>0</v>
      </c>
    </row>
    <row r="32" spans="1:16">
      <c r="A32">
        <v>2</v>
      </c>
      <c r="C32">
        <f>(B32/$U$16)*100</f>
        <v>0</v>
      </c>
      <c r="G32">
        <v>2</v>
      </c>
      <c r="I32">
        <f>(H32/$U$16)*100</f>
        <v>0</v>
      </c>
    </row>
    <row r="33" spans="1:9">
      <c r="A33">
        <v>3</v>
      </c>
      <c r="B33">
        <v>3</v>
      </c>
      <c r="C33" s="3">
        <f>(B33/$U$16)*100</f>
        <v>9.67741935483871</v>
      </c>
      <c r="G33">
        <v>3</v>
      </c>
      <c r="H33">
        <v>2</v>
      </c>
      <c r="I33" s="3">
        <f>(H33/$U$16)*100</f>
        <v>6.4516129032258061</v>
      </c>
    </row>
    <row r="34" spans="1:9">
      <c r="A34">
        <v>4</v>
      </c>
      <c r="B34">
        <v>10</v>
      </c>
      <c r="C34" s="3">
        <f>(B34/$U$16)*100</f>
        <v>32.258064516129032</v>
      </c>
      <c r="G34">
        <v>4</v>
      </c>
      <c r="H34">
        <v>18</v>
      </c>
      <c r="I34" s="3">
        <f>(H34/$U$16)*100</f>
        <v>58.064516129032263</v>
      </c>
    </row>
    <row r="35" spans="1:9">
      <c r="A35">
        <v>5</v>
      </c>
      <c r="B35">
        <v>16</v>
      </c>
      <c r="C35" s="3">
        <f>(B35/$U$16)*100</f>
        <v>51.612903225806448</v>
      </c>
      <c r="G35">
        <v>5</v>
      </c>
      <c r="H35">
        <v>11</v>
      </c>
      <c r="I35" s="3">
        <f>(H35/$U$16)*100</f>
        <v>35.483870967741936</v>
      </c>
    </row>
    <row r="36" spans="1:9">
      <c r="A36" t="s">
        <v>13</v>
      </c>
      <c r="B36">
        <v>2</v>
      </c>
      <c r="C36" s="3">
        <f>(B36/$U$16)*100</f>
        <v>6.4516129032258061</v>
      </c>
    </row>
  </sheetData>
  <sheetProtection password="D9CA" sheet="1" objects="1" scenarios="1" selectLockedCells="1" selectUnlockedCells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tabSelected="1" topLeftCell="A12" workbookViewId="0">
      <selection activeCell="E9" sqref="E9"/>
    </sheetView>
  </sheetViews>
  <sheetFormatPr defaultRowHeight="15"/>
  <cols>
    <col min="1" max="1" width="13.140625" customWidth="1"/>
    <col min="2" max="2" width="6" hidden="1" customWidth="1"/>
    <col min="7" max="7" width="13" customWidth="1"/>
    <col min="8" max="8" width="3.85546875" hidden="1" customWidth="1"/>
    <col min="11" max="12" width="12.7109375" customWidth="1"/>
    <col min="13" max="13" width="14.140625" customWidth="1"/>
    <col min="14" max="14" width="0" hidden="1" customWidth="1"/>
    <col min="18" max="18" width="0" hidden="1" customWidth="1"/>
  </cols>
  <sheetData>
    <row r="1" spans="1:18" ht="33.75">
      <c r="D1" s="1" t="s">
        <v>12</v>
      </c>
    </row>
    <row r="2" spans="1:18" ht="33.75">
      <c r="D2" s="1"/>
    </row>
    <row r="3" spans="1:18">
      <c r="A3" s="2" t="s">
        <v>0</v>
      </c>
      <c r="G3" s="2" t="s">
        <v>7</v>
      </c>
      <c r="M3" s="2" t="s">
        <v>11</v>
      </c>
    </row>
    <row r="5" spans="1:18">
      <c r="A5">
        <v>1</v>
      </c>
      <c r="B5">
        <v>1</v>
      </c>
      <c r="C5">
        <f>(B5/$R$16)*100</f>
        <v>4</v>
      </c>
      <c r="G5">
        <v>1</v>
      </c>
      <c r="I5">
        <f t="shared" ref="I5:I10" si="0">(H5/$R$16)*100</f>
        <v>0</v>
      </c>
      <c r="M5">
        <v>1</v>
      </c>
      <c r="N5">
        <v>0</v>
      </c>
      <c r="O5">
        <f t="shared" ref="O5:O10" si="1">(N5/$R$16)*100</f>
        <v>0</v>
      </c>
    </row>
    <row r="6" spans="1:18">
      <c r="A6">
        <v>2</v>
      </c>
      <c r="C6">
        <f t="shared" ref="C6:C9" si="2">(B6/$R$16)*100</f>
        <v>0</v>
      </c>
      <c r="G6">
        <v>2</v>
      </c>
      <c r="H6">
        <v>1</v>
      </c>
      <c r="I6">
        <f t="shared" si="0"/>
        <v>4</v>
      </c>
      <c r="M6">
        <v>2</v>
      </c>
      <c r="N6">
        <v>0</v>
      </c>
      <c r="O6">
        <f t="shared" si="1"/>
        <v>0</v>
      </c>
    </row>
    <row r="7" spans="1:18">
      <c r="A7">
        <v>3</v>
      </c>
      <c r="B7">
        <v>2</v>
      </c>
      <c r="C7">
        <f t="shared" si="2"/>
        <v>8</v>
      </c>
      <c r="G7">
        <v>3</v>
      </c>
      <c r="H7">
        <v>3</v>
      </c>
      <c r="I7" s="3">
        <f t="shared" si="0"/>
        <v>12</v>
      </c>
      <c r="M7">
        <v>3</v>
      </c>
      <c r="N7">
        <v>2</v>
      </c>
      <c r="O7" s="3">
        <f t="shared" si="1"/>
        <v>8</v>
      </c>
    </row>
    <row r="8" spans="1:18">
      <c r="A8">
        <v>4</v>
      </c>
      <c r="B8">
        <v>8</v>
      </c>
      <c r="C8" s="3">
        <f t="shared" si="2"/>
        <v>32</v>
      </c>
      <c r="G8">
        <v>4</v>
      </c>
      <c r="H8">
        <v>11</v>
      </c>
      <c r="I8" s="3">
        <f t="shared" si="0"/>
        <v>44</v>
      </c>
      <c r="M8">
        <v>4</v>
      </c>
      <c r="N8">
        <v>11</v>
      </c>
      <c r="O8" s="3">
        <f t="shared" si="1"/>
        <v>44</v>
      </c>
    </row>
    <row r="9" spans="1:18">
      <c r="A9">
        <v>5</v>
      </c>
      <c r="B9">
        <v>14</v>
      </c>
      <c r="C9" s="3">
        <f t="shared" si="2"/>
        <v>56.000000000000007</v>
      </c>
      <c r="G9">
        <v>5</v>
      </c>
      <c r="H9">
        <v>10</v>
      </c>
      <c r="I9" s="3">
        <f t="shared" si="0"/>
        <v>40</v>
      </c>
      <c r="M9">
        <v>5</v>
      </c>
      <c r="N9">
        <v>10</v>
      </c>
      <c r="O9" s="3">
        <f t="shared" si="1"/>
        <v>40</v>
      </c>
    </row>
    <row r="10" spans="1:18">
      <c r="I10" s="3"/>
      <c r="M10" t="s">
        <v>14</v>
      </c>
      <c r="N10">
        <v>2</v>
      </c>
      <c r="O10" s="3">
        <f t="shared" si="1"/>
        <v>8</v>
      </c>
    </row>
    <row r="11" spans="1:18">
      <c r="I11" s="3"/>
      <c r="O11" s="3"/>
    </row>
    <row r="12" spans="1:18">
      <c r="A12" s="2" t="s">
        <v>6</v>
      </c>
      <c r="G12" s="2" t="s">
        <v>8</v>
      </c>
      <c r="M12" s="2" t="s">
        <v>2</v>
      </c>
    </row>
    <row r="14" spans="1:18">
      <c r="A14">
        <v>1</v>
      </c>
      <c r="C14">
        <f t="shared" ref="C14:C19" si="3">(B14/$R$16)*100</f>
        <v>0</v>
      </c>
      <c r="G14">
        <v>1</v>
      </c>
      <c r="I14">
        <f t="shared" ref="I14:I19" si="4">(H14/$R$16)*100</f>
        <v>0</v>
      </c>
      <c r="M14">
        <v>1</v>
      </c>
      <c r="O14">
        <f>(N14/$R$16)*100</f>
        <v>0</v>
      </c>
    </row>
    <row r="15" spans="1:18">
      <c r="A15">
        <v>2</v>
      </c>
      <c r="C15">
        <f t="shared" si="3"/>
        <v>0</v>
      </c>
      <c r="G15">
        <v>2</v>
      </c>
      <c r="I15">
        <f t="shared" si="4"/>
        <v>0</v>
      </c>
      <c r="M15">
        <v>2</v>
      </c>
      <c r="O15" s="3">
        <f>(N15/$R$16)*100</f>
        <v>0</v>
      </c>
    </row>
    <row r="16" spans="1:18">
      <c r="A16">
        <v>3</v>
      </c>
      <c r="B16">
        <v>1</v>
      </c>
      <c r="C16" s="3">
        <f t="shared" si="3"/>
        <v>4</v>
      </c>
      <c r="G16">
        <v>3</v>
      </c>
      <c r="H16">
        <v>3</v>
      </c>
      <c r="I16">
        <f t="shared" si="4"/>
        <v>12</v>
      </c>
      <c r="M16">
        <v>3</v>
      </c>
      <c r="O16" s="3">
        <f>(N16/$R$16)*100</f>
        <v>0</v>
      </c>
      <c r="R16">
        <v>25</v>
      </c>
    </row>
    <row r="17" spans="1:15">
      <c r="A17">
        <v>4</v>
      </c>
      <c r="B17">
        <v>14</v>
      </c>
      <c r="C17" s="3">
        <f t="shared" si="3"/>
        <v>56.000000000000007</v>
      </c>
      <c r="G17">
        <v>4</v>
      </c>
      <c r="H17">
        <v>10</v>
      </c>
      <c r="I17" s="3">
        <f t="shared" si="4"/>
        <v>40</v>
      </c>
      <c r="M17">
        <v>4</v>
      </c>
      <c r="N17">
        <v>15</v>
      </c>
      <c r="O17" s="3">
        <f>(N17/$R$16)*100</f>
        <v>60</v>
      </c>
    </row>
    <row r="18" spans="1:15">
      <c r="A18">
        <v>5</v>
      </c>
      <c r="B18">
        <v>9</v>
      </c>
      <c r="C18" s="3">
        <f t="shared" si="3"/>
        <v>36</v>
      </c>
      <c r="G18">
        <v>5</v>
      </c>
      <c r="H18">
        <v>12</v>
      </c>
      <c r="I18" s="3">
        <f t="shared" si="4"/>
        <v>48</v>
      </c>
      <c r="M18">
        <v>5</v>
      </c>
      <c r="N18">
        <v>10</v>
      </c>
      <c r="O18" s="3">
        <f>(N18/$R$16)*100</f>
        <v>40</v>
      </c>
    </row>
    <row r="19" spans="1:15">
      <c r="A19" t="s">
        <v>14</v>
      </c>
      <c r="B19">
        <v>1</v>
      </c>
      <c r="C19" s="3">
        <f t="shared" si="3"/>
        <v>4</v>
      </c>
      <c r="G19" t="s">
        <v>14</v>
      </c>
      <c r="I19" s="3">
        <f t="shared" si="4"/>
        <v>0</v>
      </c>
    </row>
    <row r="20" spans="1:15">
      <c r="I20" s="3"/>
    </row>
    <row r="21" spans="1:15">
      <c r="A21" s="2" t="s">
        <v>4</v>
      </c>
      <c r="G21" s="2" t="s">
        <v>9</v>
      </c>
      <c r="M21" s="2" t="s">
        <v>3</v>
      </c>
    </row>
    <row r="23" spans="1:15">
      <c r="A23">
        <v>1</v>
      </c>
      <c r="B23">
        <v>0</v>
      </c>
      <c r="C23" s="3">
        <f>(B23/$R$16)*100</f>
        <v>0</v>
      </c>
      <c r="G23">
        <v>1</v>
      </c>
      <c r="I23">
        <f t="shared" ref="I23:I28" si="5">(H23/$R$16)*100</f>
        <v>0</v>
      </c>
      <c r="M23">
        <v>1</v>
      </c>
      <c r="N23">
        <v>0</v>
      </c>
      <c r="O23">
        <f>(N23/$R$16)*100</f>
        <v>0</v>
      </c>
    </row>
    <row r="24" spans="1:15">
      <c r="A24">
        <v>2</v>
      </c>
      <c r="B24">
        <v>2</v>
      </c>
      <c r="C24" s="3">
        <f>(B24/$R$16)*100</f>
        <v>8</v>
      </c>
      <c r="G24">
        <v>2</v>
      </c>
      <c r="H24">
        <v>1</v>
      </c>
      <c r="I24" s="3">
        <f t="shared" si="5"/>
        <v>4</v>
      </c>
      <c r="M24">
        <v>2</v>
      </c>
      <c r="N24">
        <v>0</v>
      </c>
      <c r="O24">
        <f>(N24/$R$16)*100</f>
        <v>0</v>
      </c>
    </row>
    <row r="25" spans="1:15">
      <c r="A25">
        <v>3</v>
      </c>
      <c r="B25">
        <v>4</v>
      </c>
      <c r="C25" s="3">
        <f>(B25/$R$16)*100</f>
        <v>16</v>
      </c>
      <c r="G25">
        <v>3</v>
      </c>
      <c r="H25">
        <v>4</v>
      </c>
      <c r="I25" s="3">
        <f t="shared" si="5"/>
        <v>16</v>
      </c>
      <c r="M25">
        <v>3</v>
      </c>
      <c r="N25">
        <v>0</v>
      </c>
      <c r="O25" s="3">
        <f>(N25/$R$16)*100</f>
        <v>0</v>
      </c>
    </row>
    <row r="26" spans="1:15">
      <c r="A26">
        <v>4</v>
      </c>
      <c r="B26">
        <v>13</v>
      </c>
      <c r="C26" s="3">
        <f>(B26/$R$16)*100</f>
        <v>52</v>
      </c>
      <c r="G26">
        <v>4</v>
      </c>
      <c r="H26">
        <v>11</v>
      </c>
      <c r="I26" s="3">
        <f t="shared" si="5"/>
        <v>44</v>
      </c>
      <c r="M26">
        <v>4</v>
      </c>
      <c r="N26">
        <v>15</v>
      </c>
      <c r="O26" s="3">
        <f>(N26/$R$16)*100</f>
        <v>60</v>
      </c>
    </row>
    <row r="27" spans="1:15">
      <c r="A27">
        <v>5</v>
      </c>
      <c r="B27">
        <v>6</v>
      </c>
      <c r="C27" s="3">
        <f>(B27/$R$16)*100</f>
        <v>24</v>
      </c>
      <c r="G27">
        <v>5</v>
      </c>
      <c r="H27">
        <v>8</v>
      </c>
      <c r="I27" s="3">
        <f t="shared" si="5"/>
        <v>32</v>
      </c>
      <c r="M27">
        <v>5</v>
      </c>
      <c r="N27">
        <v>10</v>
      </c>
      <c r="O27" s="3">
        <f>(N27/$R$16)*100</f>
        <v>40</v>
      </c>
    </row>
    <row r="28" spans="1:15">
      <c r="G28" t="s">
        <v>14</v>
      </c>
      <c r="H28">
        <v>1</v>
      </c>
      <c r="I28" s="3">
        <f t="shared" si="5"/>
        <v>4</v>
      </c>
    </row>
    <row r="29" spans="1:15">
      <c r="A29" s="2" t="s">
        <v>1</v>
      </c>
      <c r="G29" s="2" t="s">
        <v>10</v>
      </c>
    </row>
    <row r="31" spans="1:15">
      <c r="A31">
        <v>1</v>
      </c>
      <c r="C31">
        <v>0</v>
      </c>
      <c r="G31">
        <v>1</v>
      </c>
      <c r="I31">
        <f t="shared" ref="I31:I36" si="6">(H31/$R$16)*100</f>
        <v>0</v>
      </c>
    </row>
    <row r="32" spans="1:15">
      <c r="A32">
        <v>2</v>
      </c>
      <c r="B32">
        <v>1</v>
      </c>
      <c r="C32">
        <f>(B32/$R$16)*100</f>
        <v>4</v>
      </c>
      <c r="G32">
        <v>2</v>
      </c>
      <c r="I32">
        <f t="shared" si="6"/>
        <v>0</v>
      </c>
    </row>
    <row r="33" spans="1:9">
      <c r="A33">
        <v>3</v>
      </c>
      <c r="B33">
        <v>3</v>
      </c>
      <c r="C33" s="3">
        <f>(B33/$R$16)*100</f>
        <v>12</v>
      </c>
      <c r="G33">
        <v>3</v>
      </c>
      <c r="H33">
        <v>1</v>
      </c>
      <c r="I33" s="3">
        <f t="shared" si="6"/>
        <v>4</v>
      </c>
    </row>
    <row r="34" spans="1:9">
      <c r="A34">
        <v>4</v>
      </c>
      <c r="B34">
        <v>13</v>
      </c>
      <c r="C34" s="3">
        <f>(B34/$R$16)*100</f>
        <v>52</v>
      </c>
      <c r="G34">
        <v>4</v>
      </c>
      <c r="H34">
        <v>15</v>
      </c>
      <c r="I34" s="3">
        <f t="shared" si="6"/>
        <v>60</v>
      </c>
    </row>
    <row r="35" spans="1:9">
      <c r="A35">
        <v>5</v>
      </c>
      <c r="B35">
        <v>7</v>
      </c>
      <c r="C35" s="3">
        <f>(B35/$R$16)*100</f>
        <v>28.000000000000004</v>
      </c>
      <c r="G35">
        <v>5</v>
      </c>
      <c r="H35">
        <v>8</v>
      </c>
      <c r="I35" s="3">
        <f t="shared" si="6"/>
        <v>32</v>
      </c>
    </row>
    <row r="36" spans="1:9">
      <c r="A36" t="s">
        <v>14</v>
      </c>
      <c r="B36">
        <v>1</v>
      </c>
      <c r="C36" s="3">
        <f>(B36/$R$16)*100</f>
        <v>4</v>
      </c>
      <c r="G36" t="s">
        <v>14</v>
      </c>
      <c r="H36">
        <v>1</v>
      </c>
      <c r="I36" s="3">
        <f t="shared" si="6"/>
        <v>4</v>
      </c>
    </row>
  </sheetData>
  <sheetProtection password="D9CA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elementari</vt:lpstr>
      <vt:lpstr>infanzia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2014-08-19T13:38:02Z</dcterms:created>
  <dcterms:modified xsi:type="dcterms:W3CDTF">2014-08-31T16:45:18Z</dcterms:modified>
</cp:coreProperties>
</file>